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-75" windowWidth="15480" windowHeight="11640"/>
  </bookViews>
  <sheets>
    <sheet name="EHS_4fe" sheetId="1" r:id="rId1"/>
  </sheets>
  <definedNames>
    <definedName name="_xlnm.Print_Area" localSheetId="0">EHS_4fe!$A$1:$U$43</definedName>
  </definedNames>
  <calcPr calcId="125725"/>
</workbook>
</file>

<file path=xl/calcChain.xml><?xml version="1.0" encoding="utf-8"?>
<calcChain xmlns="http://schemas.openxmlformats.org/spreadsheetml/2006/main">
  <c r="E29" i="1"/>
  <c r="F29"/>
  <c r="H29"/>
  <c r="I29"/>
  <c r="J29"/>
  <c r="L29"/>
  <c r="M29"/>
  <c r="N29"/>
  <c r="P29"/>
  <c r="Q29"/>
  <c r="R29"/>
  <c r="T29"/>
  <c r="U30" l="1"/>
  <c r="U32"/>
</calcChain>
</file>

<file path=xl/sharedStrings.xml><?xml version="1.0" encoding="utf-8"?>
<sst xmlns="http://schemas.openxmlformats.org/spreadsheetml/2006/main" count="105" uniqueCount="81">
  <si>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</si>
  <si>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</si>
  <si>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</si>
  <si>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</si>
  <si>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</si>
  <si>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</si>
  <si>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</si>
  <si>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</si>
  <si>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</si>
  <si>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</si>
  <si>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</si>
  <si>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</si>
  <si>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</si>
  <si>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</si>
  <si>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</si>
  <si>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</si>
  <si>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dékán</t>
  </si>
  <si>
    <t>Előkövetelmény</t>
  </si>
  <si>
    <t>Dr. Szűcs Edit</t>
  </si>
  <si>
    <t>Óraszám</t>
  </si>
  <si>
    <t>Speciális szakmai ismeretek</t>
  </si>
  <si>
    <t>Szakdolgozat készítése</t>
  </si>
  <si>
    <t>Környezetirányítás</t>
  </si>
  <si>
    <t>MFKIR21K05</t>
  </si>
  <si>
    <t>LEVELEZŐ TAGOZAT</t>
  </si>
  <si>
    <t>Megújuló energiaforrások</t>
  </si>
  <si>
    <t>Hulladékgazdálkodás</t>
  </si>
  <si>
    <t>MFMEF21K05</t>
  </si>
  <si>
    <t>Az előző 3 félév teljesítése</t>
  </si>
  <si>
    <t>é</t>
  </si>
  <si>
    <t>Megjegyzés: Félévenként 5 alkalommal, pénteki és szombati napokon történik az oktatás.</t>
  </si>
  <si>
    <t>Környezeti elemek és azok védelme I.</t>
  </si>
  <si>
    <t>Környezetvédelmi mérések</t>
  </si>
  <si>
    <t>Integrált irányítási rendszer</t>
  </si>
  <si>
    <t>EHS jogi háttere és EU-s vonatkozásai I.</t>
  </si>
  <si>
    <t>EHS jogi háttere és EU-s vonatkozásai II.</t>
  </si>
  <si>
    <t>Környezetvédelmi engedélyezési eljárások és környezeti hatástanulmányok</t>
  </si>
  <si>
    <t>MFKEV21K05</t>
  </si>
  <si>
    <t>MFTUV21K05</t>
  </si>
  <si>
    <t>MFHUG21K05</t>
  </si>
  <si>
    <t>MFKEV22K05</t>
  </si>
  <si>
    <t>MFOKO21K05</t>
  </si>
  <si>
    <t>MFJOG21K05</t>
  </si>
  <si>
    <t>MFIIR21K05</t>
  </si>
  <si>
    <t>MFKMM21K05</t>
  </si>
  <si>
    <t>MFSKD21K10</t>
  </si>
  <si>
    <t>Debreceni Egyetem Műszaki Kar</t>
  </si>
  <si>
    <t>2016. 09.01-től</t>
  </si>
  <si>
    <t>EHS szakmérnök szakirányú továbbképzési szak</t>
  </si>
  <si>
    <t>MFKHT21K05</t>
  </si>
  <si>
    <t>MFJOG22K05</t>
  </si>
  <si>
    <t>Környezeti elemek és azok védelme II.</t>
  </si>
  <si>
    <t>kZ</t>
  </si>
  <si>
    <t>éZ</t>
  </si>
  <si>
    <t>Munkavédelem I.</t>
  </si>
  <si>
    <t>Munkavédelem II.</t>
  </si>
  <si>
    <t>Környezetegészségtan és -epidemiológia</t>
  </si>
  <si>
    <t>EHS kommunikáció</t>
  </si>
  <si>
    <t>Tűzvédelem II.</t>
  </si>
  <si>
    <t>Tűzvédelem I.</t>
  </si>
  <si>
    <t>MFTUV22K05</t>
  </si>
  <si>
    <t>Munkaegészségtan I.</t>
  </si>
  <si>
    <t xml:space="preserve">Munkaegészségtan II. </t>
  </si>
  <si>
    <t>MFMET21K05</t>
  </si>
  <si>
    <t>MFMET22K05</t>
  </si>
  <si>
    <t>MFMUV21K05</t>
  </si>
  <si>
    <t>MFMUV22K05</t>
  </si>
  <si>
    <t xml:space="preserve">I. Környezetvédelem (E):
• Környezeti elemek és azok védelme, 
• Környezetvédelmi engedélyezési eljárások és környezeti hatástanulmányok
II. Környezet- és munkaegészségügy  (H):
• Környezetegészségtan és -epidemiológia,
• Munkaegészségtan 
III. Munka- és tűzvédelem (S):
• Munkavédelem, 
• Tűzvédelem
</t>
  </si>
  <si>
    <t>Alapismeretek</t>
  </si>
  <si>
    <t>MFKIB21K05</t>
  </si>
  <si>
    <t>MFKET21K07</t>
  </si>
  <si>
    <t>MFEHK21K03</t>
  </si>
  <si>
    <t>Kockázatbecslés elmélete és gyakorlata</t>
  </si>
  <si>
    <t>Kémiai biztonság</t>
  </si>
  <si>
    <t>Iparbiztonság</t>
  </si>
  <si>
    <t>MFIPB21K05</t>
  </si>
  <si>
    <t>MFKOB21K05</t>
  </si>
  <si>
    <t>Debrecen, 2016. április 30.</t>
  </si>
  <si>
    <t>Toxikológia és ökotoxikológia</t>
  </si>
  <si>
    <t>Dr. Bodnár Ildikó</t>
  </si>
  <si>
    <t>tanszékvezető főiskolai tanár, szakfelelős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</si>
</sst>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/>
    <xf numFmtId="0" fontId="1" fillId="0" borderId="1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/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/>
    <xf numFmtId="0" fontId="1" fillId="3" borderId="39" xfId="0" applyFont="1" applyFill="1" applyBorder="1"/>
    <xf numFmtId="0" fontId="1" fillId="3" borderId="14" xfId="0" applyFont="1" applyFill="1" applyBorder="1"/>
    <xf numFmtId="0" fontId="1" fillId="3" borderId="13" xfId="0" applyFont="1" applyFill="1" applyBorder="1"/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/>
    <xf numFmtId="0" fontId="1" fillId="0" borderId="29" xfId="0" applyFont="1" applyFill="1" applyBorder="1"/>
    <xf numFmtId="0" fontId="1" fillId="3" borderId="10" xfId="0" applyFont="1" applyFill="1" applyBorder="1"/>
    <xf numFmtId="0" fontId="1" fillId="0" borderId="10" xfId="0" applyFont="1" applyFill="1" applyBorder="1"/>
    <xf numFmtId="0" fontId="1" fillId="3" borderId="11" xfId="0" applyFont="1" applyFill="1" applyBorder="1"/>
    <xf numFmtId="0" fontId="1" fillId="3" borderId="41" xfId="0" applyFont="1" applyFill="1" applyBorder="1"/>
    <xf numFmtId="0" fontId="1" fillId="3" borderId="29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3" borderId="52" xfId="0" applyFont="1" applyFill="1" applyBorder="1" applyAlignment="1" applyProtection="1">
      <alignment horizontal="center" vertical="center"/>
      <protection locked="0"/>
    </xf>
    <xf numFmtId="0" fontId="1" fillId="3" borderId="53" xfId="0" applyFont="1" applyFill="1" applyBorder="1" applyAlignment="1" applyProtection="1">
      <alignment horizontal="center" vertical="center"/>
      <protection locked="0"/>
    </xf>
    <xf numFmtId="0" fontId="1" fillId="3" borderId="54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/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 horizontal="right"/>
    </xf>
    <xf numFmtId="0" fontId="9" fillId="2" borderId="2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" fillId="0" borderId="29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Border="1"/>
    <xf numFmtId="0" fontId="1" fillId="3" borderId="51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3" borderId="0" xfId="0" applyFont="1" applyFill="1" applyAlignment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1" fillId="2" borderId="49" xfId="0" applyFont="1" applyFill="1" applyBorder="1" applyAlignment="1">
      <alignment horizontal="center" vertical="center" textRotation="90" wrapText="1"/>
    </xf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0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3"/>
  <sheetViews>
    <sheetView tabSelected="1" zoomScale="90" zoomScaleNormal="90" zoomScaleSheetLayoutView="100" workbookViewId="0">
      <pane ySplit="3" topLeftCell="A4" activePane="bottomLeft" state="frozen"/>
      <selection activeCell="C1" sqref="C1"/>
      <selection pane="bottomLeft" activeCell="V39" sqref="V39"/>
    </sheetView>
  </sheetViews>
  <sheetFormatPr defaultRowHeight="15"/>
  <cols>
    <col min="1" max="1" width="3.7109375" style="48" customWidth="1"/>
    <col min="2" max="2" width="9.42578125" style="47" customWidth="1"/>
    <col min="3" max="3" width="36.7109375" style="47" customWidth="1"/>
    <col min="4" max="4" width="12.85546875" style="50" customWidth="1"/>
    <col min="5" max="20" width="2.7109375" style="50" customWidth="1"/>
    <col min="21" max="21" width="32.85546875" style="47" customWidth="1"/>
    <col min="22" max="16384" width="9.140625" style="47"/>
  </cols>
  <sheetData>
    <row r="1" spans="1:46">
      <c r="A1" s="42"/>
      <c r="B1" s="43"/>
      <c r="C1" s="44" t="s">
        <v>46</v>
      </c>
      <c r="D1" s="45"/>
      <c r="E1" s="135" t="s">
        <v>24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46" t="s">
        <v>47</v>
      </c>
    </row>
    <row r="2" spans="1:46" ht="21.75" thickBot="1">
      <c r="C2" s="49" t="s">
        <v>48</v>
      </c>
      <c r="T2" s="51" t="s">
        <v>15</v>
      </c>
    </row>
    <row r="3" spans="1:46" ht="15.75" thickBot="1">
      <c r="A3" s="52" t="s">
        <v>0</v>
      </c>
      <c r="B3" s="53" t="s">
        <v>1</v>
      </c>
      <c r="C3" s="54" t="s">
        <v>2</v>
      </c>
      <c r="D3" s="53" t="s">
        <v>3</v>
      </c>
      <c r="E3" s="136" t="s">
        <v>4</v>
      </c>
      <c r="F3" s="136"/>
      <c r="G3" s="136"/>
      <c r="H3" s="136"/>
      <c r="I3" s="137" t="s">
        <v>5</v>
      </c>
      <c r="J3" s="138"/>
      <c r="K3" s="138"/>
      <c r="L3" s="139"/>
      <c r="M3" s="137" t="s">
        <v>6</v>
      </c>
      <c r="N3" s="138"/>
      <c r="O3" s="138"/>
      <c r="P3" s="139"/>
      <c r="Q3" s="137" t="s">
        <v>7</v>
      </c>
      <c r="R3" s="138"/>
      <c r="S3" s="138"/>
      <c r="T3" s="139"/>
      <c r="U3" s="53" t="s">
        <v>17</v>
      </c>
    </row>
    <row r="4" spans="1:46" ht="15" customHeight="1">
      <c r="A4" s="52">
        <v>1</v>
      </c>
      <c r="B4" s="129" t="s">
        <v>68</v>
      </c>
      <c r="C4" s="55" t="s">
        <v>31</v>
      </c>
      <c r="D4" s="9" t="s">
        <v>37</v>
      </c>
      <c r="E4" s="56">
        <v>2</v>
      </c>
      <c r="F4" s="57">
        <v>1</v>
      </c>
      <c r="G4" s="57" t="s">
        <v>52</v>
      </c>
      <c r="H4" s="58">
        <v>5</v>
      </c>
      <c r="I4" s="59"/>
      <c r="J4" s="57"/>
      <c r="K4" s="57"/>
      <c r="L4" s="60"/>
      <c r="M4" s="59"/>
      <c r="N4" s="57"/>
      <c r="O4" s="57"/>
      <c r="P4" s="60"/>
      <c r="Q4" s="56"/>
      <c r="R4" s="57"/>
      <c r="S4" s="57"/>
      <c r="T4" s="58"/>
      <c r="U4" s="18"/>
    </row>
    <row r="5" spans="1:46" ht="15" customHeight="1">
      <c r="A5" s="61">
        <v>2</v>
      </c>
      <c r="B5" s="130"/>
      <c r="C5" s="1" t="s">
        <v>51</v>
      </c>
      <c r="D5" s="10" t="s">
        <v>40</v>
      </c>
      <c r="E5" s="62"/>
      <c r="F5" s="63"/>
      <c r="G5" s="63"/>
      <c r="H5" s="64"/>
      <c r="I5" s="65">
        <v>2</v>
      </c>
      <c r="J5" s="63">
        <v>1</v>
      </c>
      <c r="K5" s="63" t="s">
        <v>53</v>
      </c>
      <c r="L5" s="66">
        <v>5</v>
      </c>
      <c r="M5" s="65"/>
      <c r="N5" s="63"/>
      <c r="O5" s="63"/>
      <c r="P5" s="66"/>
      <c r="Q5" s="62"/>
      <c r="R5" s="63"/>
      <c r="S5" s="63"/>
      <c r="T5" s="64"/>
      <c r="U5" s="19" t="s">
        <v>31</v>
      </c>
    </row>
    <row r="6" spans="1:46" ht="15" customHeight="1">
      <c r="A6" s="61">
        <v>3</v>
      </c>
      <c r="B6" s="130"/>
      <c r="C6" s="32" t="s">
        <v>56</v>
      </c>
      <c r="D6" s="7" t="s">
        <v>70</v>
      </c>
      <c r="E6" s="67">
        <v>2</v>
      </c>
      <c r="F6" s="68">
        <v>2</v>
      </c>
      <c r="G6" s="68" t="s">
        <v>53</v>
      </c>
      <c r="H6" s="69">
        <v>7</v>
      </c>
      <c r="I6" s="70"/>
      <c r="J6" s="71"/>
      <c r="K6" s="71"/>
      <c r="L6" s="72"/>
      <c r="M6" s="70"/>
      <c r="N6" s="71"/>
      <c r="O6" s="71"/>
      <c r="P6" s="72"/>
      <c r="Q6" s="73"/>
      <c r="R6" s="71"/>
      <c r="S6" s="71"/>
      <c r="T6" s="74"/>
      <c r="U6" s="20"/>
    </row>
    <row r="7" spans="1:46" ht="15" customHeight="1">
      <c r="A7" s="61">
        <v>4</v>
      </c>
      <c r="B7" s="130"/>
      <c r="C7" s="39" t="s">
        <v>61</v>
      </c>
      <c r="D7" s="7" t="s">
        <v>63</v>
      </c>
      <c r="E7" s="67"/>
      <c r="F7" s="68"/>
      <c r="G7" s="68"/>
      <c r="H7" s="69"/>
      <c r="I7" s="75"/>
      <c r="J7" s="68"/>
      <c r="K7" s="68"/>
      <c r="L7" s="76"/>
      <c r="M7" s="67">
        <v>2</v>
      </c>
      <c r="N7" s="68">
        <v>1</v>
      </c>
      <c r="O7" s="68" t="s">
        <v>52</v>
      </c>
      <c r="P7" s="69">
        <v>5</v>
      </c>
      <c r="Q7" s="75"/>
      <c r="R7" s="68"/>
      <c r="S7" s="68"/>
      <c r="T7" s="76"/>
      <c r="U7" s="19"/>
    </row>
    <row r="8" spans="1:46">
      <c r="A8" s="61">
        <v>5</v>
      </c>
      <c r="B8" s="130"/>
      <c r="C8" s="32" t="s">
        <v>54</v>
      </c>
      <c r="D8" s="7" t="s">
        <v>65</v>
      </c>
      <c r="E8" s="73">
        <v>2</v>
      </c>
      <c r="F8" s="71">
        <v>1</v>
      </c>
      <c r="G8" s="71" t="s">
        <v>52</v>
      </c>
      <c r="H8" s="74">
        <v>5</v>
      </c>
      <c r="I8" s="70"/>
      <c r="J8" s="71"/>
      <c r="K8" s="71"/>
      <c r="L8" s="72"/>
      <c r="M8" s="70"/>
      <c r="N8" s="71"/>
      <c r="O8" s="71"/>
      <c r="P8" s="72"/>
      <c r="Q8" s="73"/>
      <c r="R8" s="71"/>
      <c r="S8" s="71"/>
      <c r="T8" s="74"/>
      <c r="U8" s="20"/>
    </row>
    <row r="9" spans="1:46">
      <c r="A9" s="61">
        <v>6</v>
      </c>
      <c r="B9" s="130"/>
      <c r="C9" s="32" t="s">
        <v>59</v>
      </c>
      <c r="D9" s="7" t="s">
        <v>38</v>
      </c>
      <c r="E9" s="67">
        <v>2</v>
      </c>
      <c r="F9" s="68">
        <v>1</v>
      </c>
      <c r="G9" s="68" t="s">
        <v>52</v>
      </c>
      <c r="H9" s="69">
        <v>5</v>
      </c>
      <c r="I9" s="75"/>
      <c r="J9" s="68"/>
      <c r="K9" s="68"/>
      <c r="L9" s="76"/>
      <c r="M9" s="75"/>
      <c r="N9" s="68"/>
      <c r="O9" s="68"/>
      <c r="P9" s="76"/>
      <c r="Q9" s="67"/>
      <c r="R9" s="68"/>
      <c r="S9" s="68"/>
      <c r="T9" s="69"/>
      <c r="U9" s="19"/>
    </row>
    <row r="10" spans="1:46" ht="15.75" thickBot="1">
      <c r="A10" s="61">
        <v>7</v>
      </c>
      <c r="B10" s="130"/>
      <c r="C10" s="33" t="s">
        <v>57</v>
      </c>
      <c r="D10" s="11" t="s">
        <v>71</v>
      </c>
      <c r="E10" s="62">
        <v>2</v>
      </c>
      <c r="F10" s="63">
        <v>0</v>
      </c>
      <c r="G10" s="63" t="s">
        <v>29</v>
      </c>
      <c r="H10" s="64">
        <v>3</v>
      </c>
      <c r="I10" s="65"/>
      <c r="J10" s="63"/>
      <c r="K10" s="63"/>
      <c r="L10" s="66"/>
      <c r="M10" s="77"/>
      <c r="N10" s="78"/>
      <c r="O10" s="78"/>
      <c r="P10" s="79"/>
      <c r="Q10" s="62"/>
      <c r="R10" s="63"/>
      <c r="S10" s="63"/>
      <c r="T10" s="64"/>
      <c r="U10" s="22"/>
    </row>
    <row r="11" spans="1:46" ht="15" customHeight="1">
      <c r="A11" s="61">
        <v>8</v>
      </c>
      <c r="B11" s="131" t="s">
        <v>13</v>
      </c>
      <c r="C11" s="34" t="s">
        <v>34</v>
      </c>
      <c r="D11" s="27" t="s">
        <v>42</v>
      </c>
      <c r="E11" s="80">
        <v>2</v>
      </c>
      <c r="F11" s="81">
        <v>1</v>
      </c>
      <c r="G11" s="81" t="s">
        <v>8</v>
      </c>
      <c r="H11" s="82">
        <v>5</v>
      </c>
      <c r="I11" s="83"/>
      <c r="J11" s="81"/>
      <c r="K11" s="81"/>
      <c r="L11" s="84"/>
      <c r="M11" s="80"/>
      <c r="N11" s="81"/>
      <c r="O11" s="81"/>
      <c r="P11" s="82"/>
      <c r="Q11" s="80"/>
      <c r="R11" s="81"/>
      <c r="S11" s="81"/>
      <c r="T11" s="82"/>
      <c r="U11" s="14"/>
    </row>
    <row r="12" spans="1:46" ht="15" customHeight="1">
      <c r="A12" s="61">
        <v>9</v>
      </c>
      <c r="B12" s="132"/>
      <c r="C12" s="32" t="s">
        <v>32</v>
      </c>
      <c r="D12" s="28" t="s">
        <v>44</v>
      </c>
      <c r="E12" s="75"/>
      <c r="F12" s="68"/>
      <c r="G12" s="68"/>
      <c r="H12" s="76"/>
      <c r="I12" s="67">
        <v>2</v>
      </c>
      <c r="J12" s="68">
        <v>1</v>
      </c>
      <c r="K12" s="68" t="s">
        <v>29</v>
      </c>
      <c r="L12" s="69">
        <v>5</v>
      </c>
      <c r="M12" s="85"/>
      <c r="N12" s="86"/>
      <c r="O12" s="86"/>
      <c r="P12" s="87"/>
      <c r="Q12" s="85"/>
      <c r="R12" s="86"/>
      <c r="S12" s="86"/>
      <c r="T12" s="87"/>
      <c r="U12" s="15"/>
      <c r="W12" s="24"/>
      <c r="X12" s="25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26"/>
      <c r="AP12" s="89"/>
      <c r="AQ12" s="89"/>
      <c r="AR12" s="89"/>
      <c r="AS12" s="89"/>
      <c r="AT12" s="89"/>
    </row>
    <row r="13" spans="1:46" ht="15" customHeight="1">
      <c r="A13" s="61">
        <v>10</v>
      </c>
      <c r="B13" s="132"/>
      <c r="C13" s="32" t="s">
        <v>78</v>
      </c>
      <c r="D13" s="28" t="s">
        <v>41</v>
      </c>
      <c r="E13" s="75"/>
      <c r="F13" s="68"/>
      <c r="G13" s="68"/>
      <c r="H13" s="76"/>
      <c r="I13" s="67"/>
      <c r="J13" s="68"/>
      <c r="K13" s="68"/>
      <c r="L13" s="69"/>
      <c r="M13" s="75">
        <v>2</v>
      </c>
      <c r="N13" s="68">
        <v>1</v>
      </c>
      <c r="O13" s="68" t="s">
        <v>8</v>
      </c>
      <c r="P13" s="76">
        <v>5</v>
      </c>
      <c r="Q13" s="75"/>
      <c r="R13" s="68"/>
      <c r="S13" s="68"/>
      <c r="T13" s="76"/>
      <c r="U13" s="15"/>
      <c r="W13" s="24"/>
      <c r="X13" s="25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26"/>
      <c r="AP13" s="89"/>
      <c r="AQ13" s="89"/>
      <c r="AR13" s="89"/>
      <c r="AS13" s="89"/>
      <c r="AT13" s="89"/>
    </row>
    <row r="14" spans="1:46" ht="15" customHeight="1">
      <c r="A14" s="61">
        <v>11</v>
      </c>
      <c r="B14" s="132"/>
      <c r="C14" s="35" t="s">
        <v>25</v>
      </c>
      <c r="D14" s="25" t="s">
        <v>27</v>
      </c>
      <c r="E14" s="90"/>
      <c r="F14" s="91"/>
      <c r="G14" s="91"/>
      <c r="H14" s="92"/>
      <c r="I14" s="93"/>
      <c r="J14" s="91"/>
      <c r="K14" s="91"/>
      <c r="L14" s="94"/>
      <c r="M14" s="90"/>
      <c r="N14" s="91"/>
      <c r="O14" s="91"/>
      <c r="P14" s="92"/>
      <c r="Q14" s="90">
        <v>2</v>
      </c>
      <c r="R14" s="91">
        <v>1</v>
      </c>
      <c r="S14" s="91" t="s">
        <v>29</v>
      </c>
      <c r="T14" s="92">
        <v>5</v>
      </c>
      <c r="U14" s="15"/>
      <c r="W14" s="24"/>
      <c r="X14" s="25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26"/>
      <c r="AP14" s="89"/>
      <c r="AQ14" s="89"/>
      <c r="AR14" s="89"/>
      <c r="AS14" s="89"/>
      <c r="AT14" s="89"/>
    </row>
    <row r="15" spans="1:46" ht="15" customHeight="1">
      <c r="A15" s="61">
        <v>12</v>
      </c>
      <c r="B15" s="132"/>
      <c r="C15" s="36" t="s">
        <v>55</v>
      </c>
      <c r="D15" s="28" t="s">
        <v>66</v>
      </c>
      <c r="E15" s="75"/>
      <c r="F15" s="68"/>
      <c r="G15" s="68"/>
      <c r="H15" s="76"/>
      <c r="I15" s="67">
        <v>2</v>
      </c>
      <c r="J15" s="68">
        <v>1</v>
      </c>
      <c r="K15" s="68" t="s">
        <v>52</v>
      </c>
      <c r="L15" s="69">
        <v>5</v>
      </c>
      <c r="M15" s="75"/>
      <c r="N15" s="68"/>
      <c r="O15" s="68"/>
      <c r="P15" s="76"/>
      <c r="Q15" s="75"/>
      <c r="R15" s="68"/>
      <c r="S15" s="68"/>
      <c r="T15" s="76"/>
      <c r="U15" s="12" t="s">
        <v>54</v>
      </c>
    </row>
    <row r="16" spans="1:46" ht="15" customHeight="1" thickBot="1">
      <c r="A16" s="61">
        <v>13</v>
      </c>
      <c r="B16" s="133"/>
      <c r="C16" s="37" t="s">
        <v>58</v>
      </c>
      <c r="D16" s="29" t="s">
        <v>60</v>
      </c>
      <c r="E16" s="77"/>
      <c r="F16" s="78"/>
      <c r="G16" s="78"/>
      <c r="H16" s="79"/>
      <c r="I16" s="62">
        <v>2</v>
      </c>
      <c r="J16" s="63">
        <v>1</v>
      </c>
      <c r="K16" s="63" t="s">
        <v>52</v>
      </c>
      <c r="L16" s="64">
        <v>5</v>
      </c>
      <c r="M16" s="77"/>
      <c r="N16" s="78"/>
      <c r="O16" s="78"/>
      <c r="P16" s="79"/>
      <c r="Q16" s="77"/>
      <c r="R16" s="78"/>
      <c r="S16" s="78"/>
      <c r="T16" s="79"/>
      <c r="U16" s="13" t="s">
        <v>59</v>
      </c>
    </row>
    <row r="17" spans="1:21" ht="15" customHeight="1">
      <c r="A17" s="61">
        <v>14</v>
      </c>
      <c r="B17" s="130" t="s">
        <v>20</v>
      </c>
      <c r="C17" s="38" t="s">
        <v>35</v>
      </c>
      <c r="D17" s="9" t="s">
        <v>50</v>
      </c>
      <c r="E17" s="83"/>
      <c r="F17" s="81"/>
      <c r="G17" s="81"/>
      <c r="H17" s="84"/>
      <c r="I17" s="80">
        <v>2</v>
      </c>
      <c r="J17" s="81">
        <v>1</v>
      </c>
      <c r="K17" s="81" t="s">
        <v>8</v>
      </c>
      <c r="L17" s="82">
        <v>5</v>
      </c>
      <c r="M17" s="83"/>
      <c r="N17" s="81"/>
      <c r="O17" s="81"/>
      <c r="P17" s="84"/>
      <c r="Q17" s="80"/>
      <c r="R17" s="81"/>
      <c r="S17" s="81"/>
      <c r="T17" s="82"/>
      <c r="U17" s="23" t="s">
        <v>34</v>
      </c>
    </row>
    <row r="18" spans="1:21" ht="31.5" customHeight="1">
      <c r="A18" s="61">
        <v>15</v>
      </c>
      <c r="B18" s="130"/>
      <c r="C18" s="39" t="s">
        <v>36</v>
      </c>
      <c r="D18" s="7" t="s">
        <v>49</v>
      </c>
      <c r="E18" s="73"/>
      <c r="F18" s="71"/>
      <c r="G18" s="71"/>
      <c r="H18" s="74"/>
      <c r="I18" s="75"/>
      <c r="J18" s="68"/>
      <c r="K18" s="68"/>
      <c r="L18" s="76"/>
      <c r="M18" s="67">
        <v>2</v>
      </c>
      <c r="N18" s="68">
        <v>1</v>
      </c>
      <c r="O18" s="68" t="s">
        <v>53</v>
      </c>
      <c r="P18" s="69">
        <v>5</v>
      </c>
      <c r="Q18" s="70"/>
      <c r="R18" s="71"/>
      <c r="S18" s="71"/>
      <c r="T18" s="72"/>
      <c r="U18" s="20"/>
    </row>
    <row r="19" spans="1:21" ht="31.5" customHeight="1">
      <c r="A19" s="61">
        <v>16</v>
      </c>
      <c r="B19" s="130"/>
      <c r="C19" s="1" t="s">
        <v>26</v>
      </c>
      <c r="D19" s="7" t="s">
        <v>39</v>
      </c>
      <c r="E19" s="67"/>
      <c r="F19" s="68"/>
      <c r="G19" s="68"/>
      <c r="H19" s="69"/>
      <c r="I19" s="75"/>
      <c r="J19" s="68"/>
      <c r="K19" s="68"/>
      <c r="L19" s="76"/>
      <c r="M19" s="75"/>
      <c r="N19" s="68"/>
      <c r="O19" s="68"/>
      <c r="P19" s="76"/>
      <c r="Q19" s="67">
        <v>2</v>
      </c>
      <c r="R19" s="68">
        <v>1</v>
      </c>
      <c r="S19" s="68" t="s">
        <v>8</v>
      </c>
      <c r="T19" s="69">
        <v>5</v>
      </c>
      <c r="U19" s="19"/>
    </row>
    <row r="20" spans="1:21" ht="31.5" customHeight="1">
      <c r="A20" s="61">
        <v>17</v>
      </c>
      <c r="B20" s="130"/>
      <c r="C20" s="40" t="s">
        <v>33</v>
      </c>
      <c r="D20" s="10" t="s">
        <v>43</v>
      </c>
      <c r="E20" s="95"/>
      <c r="F20" s="96"/>
      <c r="G20" s="96"/>
      <c r="H20" s="97"/>
      <c r="I20" s="90"/>
      <c r="J20" s="91"/>
      <c r="K20" s="91"/>
      <c r="L20" s="92"/>
      <c r="M20" s="93">
        <v>2</v>
      </c>
      <c r="N20" s="91">
        <v>1</v>
      </c>
      <c r="O20" s="91" t="s">
        <v>29</v>
      </c>
      <c r="P20" s="94">
        <v>5</v>
      </c>
      <c r="Q20" s="98"/>
      <c r="R20" s="99"/>
      <c r="S20" s="99"/>
      <c r="T20" s="100"/>
      <c r="U20" s="30"/>
    </row>
    <row r="21" spans="1:21" ht="15" customHeight="1">
      <c r="A21" s="61">
        <v>18</v>
      </c>
      <c r="B21" s="130"/>
      <c r="C21" s="41" t="s">
        <v>22</v>
      </c>
      <c r="D21" s="7" t="s">
        <v>23</v>
      </c>
      <c r="E21" s="73"/>
      <c r="F21" s="71"/>
      <c r="G21" s="71"/>
      <c r="H21" s="74"/>
      <c r="I21" s="75"/>
      <c r="J21" s="68"/>
      <c r="K21" s="68"/>
      <c r="L21" s="76"/>
      <c r="M21" s="67"/>
      <c r="N21" s="68"/>
      <c r="O21" s="68"/>
      <c r="P21" s="69"/>
      <c r="Q21" s="70">
        <v>2</v>
      </c>
      <c r="R21" s="71">
        <v>1</v>
      </c>
      <c r="S21" s="71" t="s">
        <v>8</v>
      </c>
      <c r="T21" s="72">
        <v>5</v>
      </c>
      <c r="U21" s="31"/>
    </row>
    <row r="22" spans="1:21" ht="15.75" customHeight="1">
      <c r="A22" s="61">
        <v>19</v>
      </c>
      <c r="B22" s="130"/>
      <c r="C22" s="39" t="s">
        <v>62</v>
      </c>
      <c r="D22" s="7" t="s">
        <v>64</v>
      </c>
      <c r="E22" s="67"/>
      <c r="F22" s="68"/>
      <c r="G22" s="68"/>
      <c r="H22" s="69"/>
      <c r="I22" s="75"/>
      <c r="J22" s="68"/>
      <c r="K22" s="68"/>
      <c r="L22" s="76"/>
      <c r="M22" s="67"/>
      <c r="N22" s="68"/>
      <c r="O22" s="68"/>
      <c r="P22" s="69"/>
      <c r="Q22" s="75">
        <v>2</v>
      </c>
      <c r="R22" s="68">
        <v>1</v>
      </c>
      <c r="S22" s="68" t="s">
        <v>52</v>
      </c>
      <c r="T22" s="76">
        <v>5</v>
      </c>
      <c r="U22" s="19" t="s">
        <v>61</v>
      </c>
    </row>
    <row r="23" spans="1:21">
      <c r="A23" s="61">
        <v>20</v>
      </c>
      <c r="B23" s="130"/>
      <c r="C23" s="41" t="s">
        <v>72</v>
      </c>
      <c r="D23" s="7" t="s">
        <v>76</v>
      </c>
      <c r="E23" s="67"/>
      <c r="F23" s="68"/>
      <c r="G23" s="68"/>
      <c r="H23" s="69"/>
      <c r="I23" s="75">
        <v>2</v>
      </c>
      <c r="J23" s="68">
        <v>1</v>
      </c>
      <c r="K23" s="68" t="s">
        <v>29</v>
      </c>
      <c r="L23" s="76">
        <v>5</v>
      </c>
      <c r="M23" s="67"/>
      <c r="N23" s="68"/>
      <c r="O23" s="68"/>
      <c r="P23" s="69"/>
      <c r="Q23" s="75"/>
      <c r="R23" s="68"/>
      <c r="S23" s="68"/>
      <c r="T23" s="76"/>
      <c r="U23" s="19"/>
    </row>
    <row r="24" spans="1:21">
      <c r="A24" s="61">
        <v>21</v>
      </c>
      <c r="B24" s="130"/>
      <c r="C24" s="41" t="s">
        <v>73</v>
      </c>
      <c r="D24" s="7" t="s">
        <v>69</v>
      </c>
      <c r="E24" s="67"/>
      <c r="F24" s="68"/>
      <c r="G24" s="68"/>
      <c r="H24" s="69"/>
      <c r="I24" s="75"/>
      <c r="J24" s="68"/>
      <c r="K24" s="68"/>
      <c r="L24" s="76"/>
      <c r="M24" s="67">
        <v>2</v>
      </c>
      <c r="N24" s="68">
        <v>1</v>
      </c>
      <c r="O24" s="68" t="s">
        <v>8</v>
      </c>
      <c r="P24" s="69">
        <v>5</v>
      </c>
      <c r="Q24" s="75"/>
      <c r="R24" s="68"/>
      <c r="S24" s="68"/>
      <c r="T24" s="76"/>
      <c r="U24" s="19"/>
    </row>
    <row r="25" spans="1:21" ht="15.75" thickBot="1">
      <c r="A25" s="61">
        <v>22</v>
      </c>
      <c r="B25" s="130"/>
      <c r="C25" s="37" t="s">
        <v>74</v>
      </c>
      <c r="D25" s="16" t="s">
        <v>75</v>
      </c>
      <c r="E25" s="62"/>
      <c r="F25" s="63"/>
      <c r="G25" s="63"/>
      <c r="H25" s="64"/>
      <c r="I25" s="77"/>
      <c r="J25" s="78"/>
      <c r="K25" s="78"/>
      <c r="L25" s="79"/>
      <c r="M25" s="77">
        <v>2</v>
      </c>
      <c r="N25" s="78">
        <v>1</v>
      </c>
      <c r="O25" s="78" t="s">
        <v>29</v>
      </c>
      <c r="P25" s="79">
        <v>5</v>
      </c>
      <c r="Q25" s="77"/>
      <c r="R25" s="78"/>
      <c r="S25" s="78"/>
      <c r="T25" s="79"/>
      <c r="U25" s="21"/>
    </row>
    <row r="26" spans="1:21" ht="14.25" customHeight="1" thickBot="1">
      <c r="A26" s="101">
        <v>23</v>
      </c>
      <c r="B26" s="102"/>
      <c r="C26" s="3" t="s">
        <v>21</v>
      </c>
      <c r="D26" s="8" t="s">
        <v>45</v>
      </c>
      <c r="E26" s="103"/>
      <c r="F26" s="104"/>
      <c r="G26" s="104"/>
      <c r="H26" s="105"/>
      <c r="I26" s="103"/>
      <c r="J26" s="104"/>
      <c r="K26" s="104"/>
      <c r="L26" s="105"/>
      <c r="M26" s="103"/>
      <c r="N26" s="104"/>
      <c r="O26" s="104"/>
      <c r="P26" s="105"/>
      <c r="Q26" s="103">
        <v>4</v>
      </c>
      <c r="R26" s="104">
        <v>2</v>
      </c>
      <c r="S26" s="104" t="s">
        <v>29</v>
      </c>
      <c r="T26" s="105">
        <v>10</v>
      </c>
      <c r="U26" s="17" t="s">
        <v>28</v>
      </c>
    </row>
    <row r="27" spans="1:21">
      <c r="A27" s="106"/>
      <c r="B27" s="102"/>
      <c r="C27" s="4"/>
      <c r="D27" s="5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6"/>
    </row>
    <row r="28" spans="1:21" ht="15.75" thickBot="1">
      <c r="A28" s="106"/>
      <c r="B28" s="108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8"/>
    </row>
    <row r="29" spans="1:21">
      <c r="A29" s="106"/>
      <c r="B29" s="108"/>
      <c r="C29" s="108"/>
      <c r="D29" s="110" t="s">
        <v>9</v>
      </c>
      <c r="E29" s="59">
        <f>SUM(E4:E27)</f>
        <v>12</v>
      </c>
      <c r="F29" s="57">
        <f>SUM(F4:F27)</f>
        <v>6</v>
      </c>
      <c r="G29" s="57"/>
      <c r="H29" s="60">
        <f>SUM(H4:H27)</f>
        <v>30</v>
      </c>
      <c r="I29" s="56">
        <f>SUM(I4:I27)</f>
        <v>12</v>
      </c>
      <c r="J29" s="57">
        <f>SUM(J4:J27)</f>
        <v>6</v>
      </c>
      <c r="K29" s="57"/>
      <c r="L29" s="60">
        <f>SUM(L4:L27)</f>
        <v>30</v>
      </c>
      <c r="M29" s="56">
        <f>SUM(M4:M27)</f>
        <v>12</v>
      </c>
      <c r="N29" s="57">
        <f>SUM(N4:N27)</f>
        <v>6</v>
      </c>
      <c r="O29" s="57"/>
      <c r="P29" s="82">
        <f>SUM(P4:P27)</f>
        <v>30</v>
      </c>
      <c r="Q29" s="59">
        <f>SUM(Q4:Q27)</f>
        <v>12</v>
      </c>
      <c r="R29" s="57">
        <f>SUM(R4:R27)</f>
        <v>6</v>
      </c>
      <c r="S29" s="58"/>
      <c r="T29" s="82">
        <f>SUM(T4:T27)</f>
        <v>30</v>
      </c>
      <c r="U29" s="111" t="s">
        <v>12</v>
      </c>
    </row>
    <row r="30" spans="1:21" ht="15.75" thickBot="1">
      <c r="A30" s="106"/>
      <c r="B30" s="108"/>
      <c r="C30" s="108"/>
      <c r="D30" s="112" t="s">
        <v>10</v>
      </c>
      <c r="E30" s="70"/>
      <c r="F30" s="71"/>
      <c r="G30" s="71">
        <v>4</v>
      </c>
      <c r="H30" s="72"/>
      <c r="I30" s="73"/>
      <c r="J30" s="71"/>
      <c r="K30" s="71">
        <v>3</v>
      </c>
      <c r="L30" s="72"/>
      <c r="M30" s="73"/>
      <c r="N30" s="71"/>
      <c r="O30" s="71">
        <v>3</v>
      </c>
      <c r="P30" s="72"/>
      <c r="Q30" s="70"/>
      <c r="R30" s="71"/>
      <c r="S30" s="71">
        <v>3</v>
      </c>
      <c r="T30" s="100"/>
      <c r="U30" s="113">
        <f>+H29+L29+P29+T29</f>
        <v>120</v>
      </c>
    </row>
    <row r="31" spans="1:21" ht="15.75" thickBot="1">
      <c r="A31" s="114"/>
      <c r="B31" s="115"/>
      <c r="C31" s="115"/>
      <c r="D31" s="116" t="s">
        <v>11</v>
      </c>
      <c r="E31" s="117"/>
      <c r="F31" s="118"/>
      <c r="G31" s="118">
        <v>2</v>
      </c>
      <c r="H31" s="119"/>
      <c r="I31" s="120"/>
      <c r="J31" s="118"/>
      <c r="K31" s="118">
        <v>3</v>
      </c>
      <c r="L31" s="119"/>
      <c r="M31" s="120"/>
      <c r="N31" s="118"/>
      <c r="O31" s="118">
        <v>3</v>
      </c>
      <c r="P31" s="119"/>
      <c r="Q31" s="117"/>
      <c r="R31" s="118"/>
      <c r="S31" s="118">
        <v>2</v>
      </c>
      <c r="T31" s="119"/>
      <c r="U31" s="121" t="s">
        <v>19</v>
      </c>
    </row>
    <row r="32" spans="1:21" ht="15.75" thickBot="1">
      <c r="A32" s="114"/>
      <c r="B32" s="115"/>
      <c r="C32" s="115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22">
        <f>SUM(E29,F29,I29,J29,M29,N29,Q29,R29)</f>
        <v>72</v>
      </c>
    </row>
    <row r="34" spans="1:21">
      <c r="C34" s="47" t="s">
        <v>30</v>
      </c>
    </row>
    <row r="36" spans="1:21" ht="18" customHeight="1">
      <c r="C36" s="2" t="s">
        <v>14</v>
      </c>
    </row>
    <row r="37" spans="1:21" s="124" customFormat="1" ht="154.5" customHeight="1">
      <c r="A37" s="123"/>
      <c r="C37" s="140" t="s">
        <v>67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</row>
    <row r="38" spans="1:21">
      <c r="C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</row>
    <row r="39" spans="1:21">
      <c r="C39" s="126" t="s">
        <v>77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</row>
    <row r="40" spans="1:21">
      <c r="C40" s="126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</row>
    <row r="41" spans="1:21">
      <c r="C41" s="126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</row>
    <row r="42" spans="1:21">
      <c r="C42" s="126"/>
      <c r="D42" s="134" t="s">
        <v>18</v>
      </c>
      <c r="E42" s="134"/>
      <c r="F42" s="134"/>
      <c r="G42" s="134"/>
      <c r="H42" s="134"/>
      <c r="I42" s="134"/>
      <c r="J42" s="127"/>
      <c r="K42" s="134" t="s">
        <v>79</v>
      </c>
      <c r="L42" s="134"/>
      <c r="M42" s="134"/>
      <c r="N42" s="134"/>
      <c r="O42" s="134"/>
      <c r="P42" s="134"/>
      <c r="Q42" s="134"/>
      <c r="R42" s="134"/>
      <c r="S42" s="134"/>
      <c r="T42" s="134"/>
    </row>
    <row r="43" spans="1:21">
      <c r="C43" s="128"/>
      <c r="D43" s="134" t="s">
        <v>16</v>
      </c>
      <c r="E43" s="134"/>
      <c r="F43" s="134"/>
      <c r="G43" s="134"/>
      <c r="H43" s="134"/>
      <c r="I43" s="134"/>
      <c r="J43" s="127"/>
      <c r="K43" s="141" t="s">
        <v>80</v>
      </c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</sheetData>
  <mergeCells count="13">
    <mergeCell ref="D43:I43"/>
    <mergeCell ref="E1:T1"/>
    <mergeCell ref="E3:H3"/>
    <mergeCell ref="I3:L3"/>
    <mergeCell ref="M3:P3"/>
    <mergeCell ref="Q3:T3"/>
    <mergeCell ref="C37:U37"/>
    <mergeCell ref="K43:U43"/>
    <mergeCell ref="B4:B10"/>
    <mergeCell ref="B11:B16"/>
    <mergeCell ref="B17:B25"/>
    <mergeCell ref="K42:T42"/>
    <mergeCell ref="D42:I42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EHS_4fe</vt:lpstr>
      <vt:lpstr>EHS_4fe!Nyomtatási_terület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2016-04-28T10:48:12Z</cp:lastPrinted>
  <dcterms:created xsi:type="dcterms:W3CDTF">2010-03-11T10:00:11Z</dcterms:created>
  <dcterms:modified xsi:type="dcterms:W3CDTF">2016-04-29T12:42:07Z</dcterms:modified>
</cp:coreProperties>
</file>